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alar_pihl_fin_ee/Documents/Dokumendid/"/>
    </mc:Choice>
  </mc:AlternateContent>
  <xr:revisionPtr revIDLastSave="0" documentId="8_{0EB18A89-05BC-415D-9CF5-A5821E4668FF}" xr6:coauthVersionLast="47" xr6:coauthVersionMax="47" xr10:uidLastSave="{00000000-0000-0000-0000-000000000000}"/>
  <bookViews>
    <workbookView xWindow="-110" yWindow="-110" windowWidth="19420" windowHeight="1150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2" l="1"/>
  <c r="E11" i="2" s="1"/>
  <c r="E12" i="2" l="1"/>
  <c r="E13" i="2" l="1"/>
  <c r="E14" i="2" l="1"/>
  <c r="E15" i="2" s="1"/>
  <c r="E16" i="2" s="1"/>
</calcChain>
</file>

<file path=xl/sharedStrings.xml><?xml version="1.0" encoding="utf-8"?>
<sst xmlns="http://schemas.openxmlformats.org/spreadsheetml/2006/main" count="17" uniqueCount="17">
  <si>
    <t>Lisa nr 1</t>
  </si>
  <si>
    <t>Jrk
nr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</si>
  <si>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</si>
  <si>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</si>
  <si>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</si>
  <si>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</si>
  <si>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</si>
  <si>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</si>
  <si>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</si>
  <si>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</si>
  <si>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Üürilepingu nr 3/2-10  lisale nr 20</t>
  </si>
  <si>
    <t>S-hoone vastuvõtu varjualuse ehitamine PPA autodele</t>
  </si>
  <si>
    <t>AVO ametnikele puhkeruum, 0133 pooleks, helikindel vahesein, uus sissepääs ja uks</t>
  </si>
  <si>
    <t xml:space="preserve">Tööde loetelu ja eeldatav maksumus - </t>
  </si>
  <si>
    <t>Töö nimetus</t>
  </si>
  <si>
    <t>pisiparendustööd</t>
  </si>
  <si>
    <t>Eeldatav tähtaeg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</si>
</sst>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8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7" fillId="0" borderId="0"/>
    <xf numFmtId="0" fontId="8" fillId="0" borderId="0"/>
  </cellStyleXfs>
  <cellXfs count="48">
    <xf numFmtId="0" fontId="0" fillId="0" borderId="0" xfId="0"/>
    <xf numFmtId="0" fontId="10" fillId="0" borderId="0" xfId="1" applyFont="1" applyAlignment="1">
      <alignment horizontal="right"/>
    </xf>
    <xf numFmtId="0" fontId="11" fillId="0" borderId="0" xfId="1" applyFont="1" applyAlignment="1">
      <alignment horizontal="right"/>
    </xf>
    <xf numFmtId="0" fontId="10" fillId="0" borderId="0" xfId="0" applyFont="1" applyAlignment="1">
      <alignment vertical="center"/>
    </xf>
    <xf numFmtId="0" fontId="4" fillId="0" borderId="0" xfId="0" applyFont="1"/>
    <xf numFmtId="0" fontId="11" fillId="0" borderId="4" xfId="0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8" xfId="0" applyFont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9" fillId="0" borderId="1" xfId="0" applyFont="1" applyBorder="1"/>
    <xf numFmtId="0" fontId="11" fillId="0" borderId="3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9" fontId="11" fillId="0" borderId="16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9" fillId="2" borderId="18" xfId="0" applyFont="1" applyFill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10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5" xfId="0" applyFont="1" applyBorder="1"/>
    <xf numFmtId="0" fontId="3" fillId="0" borderId="15" xfId="0" applyFont="1" applyBorder="1" applyAlignment="1">
      <alignment horizontal="right"/>
    </xf>
    <xf numFmtId="9" fontId="3" fillId="0" borderId="17" xfId="0" applyNumberFormat="1" applyFont="1" applyBorder="1"/>
    <xf numFmtId="0" fontId="3" fillId="2" borderId="12" xfId="0" applyFont="1" applyFill="1" applyBorder="1"/>
    <xf numFmtId="0" fontId="3" fillId="0" borderId="7" xfId="0" applyFont="1" applyBorder="1" applyAlignment="1">
      <alignment horizontal="right"/>
    </xf>
    <xf numFmtId="9" fontId="3" fillId="0" borderId="19" xfId="0" applyNumberFormat="1" applyFont="1" applyBorder="1" applyAlignment="1">
      <alignment horizontal="right"/>
    </xf>
    <xf numFmtId="0" fontId="3" fillId="0" borderId="6" xfId="0" applyFont="1" applyBorder="1"/>
    <xf numFmtId="4" fontId="3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2" fillId="0" borderId="9" xfId="0" applyFont="1" applyBorder="1" applyAlignment="1">
      <alignment horizontal="right"/>
    </xf>
    <xf numFmtId="3" fontId="11" fillId="0" borderId="22" xfId="0" applyNumberFormat="1" applyFont="1" applyBorder="1" applyAlignment="1">
      <alignment vertical="center" wrapText="1"/>
    </xf>
    <xf numFmtId="3" fontId="11" fillId="0" borderId="21" xfId="0" applyNumberFormat="1" applyFont="1" applyBorder="1" applyAlignment="1">
      <alignment vertical="center" wrapText="1"/>
    </xf>
    <xf numFmtId="3" fontId="10" fillId="0" borderId="22" xfId="0" applyNumberFormat="1" applyFont="1" applyBorder="1" applyAlignment="1">
      <alignment vertical="center" wrapText="1"/>
    </xf>
    <xf numFmtId="3" fontId="11" fillId="0" borderId="23" xfId="0" applyNumberFormat="1" applyFont="1" applyBorder="1" applyAlignment="1">
      <alignment vertical="center" wrapText="1"/>
    </xf>
    <xf numFmtId="3" fontId="10" fillId="2" borderId="14" xfId="0" applyNumberFormat="1" applyFont="1" applyFill="1" applyBorder="1" applyAlignment="1">
      <alignment vertical="center" wrapText="1"/>
    </xf>
    <xf numFmtId="3" fontId="11" fillId="0" borderId="24" xfId="0" applyNumberFormat="1" applyFont="1" applyBorder="1" applyAlignment="1">
      <alignment vertical="center" wrapText="1"/>
    </xf>
    <xf numFmtId="3" fontId="10" fillId="0" borderId="25" xfId="0" applyNumberFormat="1" applyFont="1" applyBorder="1" applyAlignment="1">
      <alignment vertical="center" wrapText="1"/>
    </xf>
    <xf numFmtId="0" fontId="9" fillId="0" borderId="26" xfId="0" applyFont="1" applyBorder="1" applyAlignment="1">
      <alignment horizontal="center" vertical="center"/>
    </xf>
    <xf numFmtId="14" fontId="3" fillId="0" borderId="22" xfId="0" applyNumberFormat="1" applyFont="1" applyBorder="1" applyAlignment="1">
      <alignment horizontal="center" vertical="center"/>
    </xf>
    <xf numFmtId="14" fontId="3" fillId="0" borderId="27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8"/>
  <sheetViews>
    <sheetView tabSelected="1" zoomScaleNormal="100" workbookViewId="0">
      <pane ySplit="7" topLeftCell="A8" activePane="bottomLeft" state="frozen"/>
      <selection pane="bottomLeft" activeCell="C8" sqref="C8"/>
    </sheetView>
  </sheetViews>
  <sheetFormatPr defaultColWidth="9.33203125" defaultRowHeight="14.5" x14ac:dyDescent="0.35"/>
  <cols>
    <col min="1" max="1" width="4.33203125" style="4" customWidth="1"/>
    <col min="2" max="2" width="6.77734375" style="4" customWidth="1"/>
    <col min="3" max="3" width="83" style="4" customWidth="1"/>
    <col min="4" max="4" width="6.33203125" style="4" customWidth="1"/>
    <col min="5" max="5" width="18.109375" style="12" customWidth="1"/>
    <col min="6" max="6" width="18.5546875" style="4" customWidth="1"/>
    <col min="7" max="16384" width="9.33203125" style="4"/>
  </cols>
  <sheetData>
    <row r="1" spans="2:8" x14ac:dyDescent="0.35">
      <c r="B1" s="23"/>
      <c r="C1" s="23"/>
      <c r="D1" s="23"/>
      <c r="E1" s="1" t="s">
        <v>0</v>
      </c>
      <c r="F1" s="23"/>
      <c r="G1" s="23"/>
      <c r="H1" s="23"/>
    </row>
    <row r="2" spans="2:8" x14ac:dyDescent="0.35">
      <c r="B2" s="23"/>
      <c r="C2" s="23"/>
      <c r="D2" s="23"/>
      <c r="E2" s="2" t="s">
        <v>10</v>
      </c>
      <c r="F2" s="23"/>
      <c r="G2" s="23"/>
      <c r="H2" s="23"/>
    </row>
    <row r="4" spans="2:8" x14ac:dyDescent="0.35">
      <c r="B4" s="45" t="s">
        <v>13</v>
      </c>
      <c r="C4" s="45"/>
      <c r="D4" s="45"/>
      <c r="E4" s="45"/>
      <c r="F4" s="23"/>
      <c r="G4" s="23"/>
      <c r="H4" s="23"/>
    </row>
    <row r="5" spans="2:8" x14ac:dyDescent="0.35">
      <c r="B5" s="23"/>
      <c r="C5" s="46" t="s">
        <v>15</v>
      </c>
      <c r="D5" s="47"/>
      <c r="E5" s="47"/>
      <c r="F5" s="23"/>
      <c r="G5" s="23"/>
      <c r="H5" s="23"/>
    </row>
    <row r="6" spans="2:8" ht="15" thickBot="1" x14ac:dyDescent="0.4">
      <c r="B6" s="3"/>
      <c r="C6" s="23"/>
      <c r="D6" s="23"/>
      <c r="E6" s="22"/>
      <c r="F6" s="23"/>
      <c r="G6" s="23"/>
      <c r="H6" s="23"/>
    </row>
    <row r="7" spans="2:8" ht="43.5" x14ac:dyDescent="0.35">
      <c r="B7" s="32" t="s">
        <v>1</v>
      </c>
      <c r="C7" s="33" t="s">
        <v>14</v>
      </c>
      <c r="D7" s="15"/>
      <c r="E7" s="21" t="s">
        <v>2</v>
      </c>
      <c r="F7" s="42" t="s">
        <v>16</v>
      </c>
      <c r="G7" s="23"/>
      <c r="H7" s="23"/>
    </row>
    <row r="8" spans="2:8" x14ac:dyDescent="0.35">
      <c r="B8" s="5">
        <v>1</v>
      </c>
      <c r="C8" s="6" t="s">
        <v>11</v>
      </c>
      <c r="D8" s="16"/>
      <c r="E8" s="35">
        <v>10000</v>
      </c>
      <c r="F8" s="43">
        <v>45961</v>
      </c>
      <c r="G8" s="23"/>
      <c r="H8" s="23"/>
    </row>
    <row r="9" spans="2:8" ht="29.5" thickBot="1" x14ac:dyDescent="0.4">
      <c r="B9" s="5">
        <v>2</v>
      </c>
      <c r="C9" s="6" t="s">
        <v>12</v>
      </c>
      <c r="D9" s="16"/>
      <c r="E9" s="35">
        <v>6500</v>
      </c>
      <c r="F9" s="44">
        <v>45869</v>
      </c>
      <c r="G9" s="23"/>
      <c r="H9" s="23"/>
    </row>
    <row r="10" spans="2:8" x14ac:dyDescent="0.35">
      <c r="B10" s="14"/>
      <c r="C10" s="24"/>
      <c r="D10" s="25" t="s">
        <v>3</v>
      </c>
      <c r="E10" s="36">
        <f>SUM(E8:E9)</f>
        <v>16500</v>
      </c>
      <c r="F10" s="23"/>
      <c r="G10" s="23"/>
      <c r="H10" s="23"/>
    </row>
    <row r="11" spans="2:8" ht="15" customHeight="1" x14ac:dyDescent="0.35">
      <c r="B11" s="5"/>
      <c r="C11" s="7" t="s">
        <v>4</v>
      </c>
      <c r="D11" s="17">
        <v>0.15</v>
      </c>
      <c r="E11" s="35">
        <f>E10*D11</f>
        <v>2475</v>
      </c>
      <c r="F11" s="23"/>
      <c r="G11" s="23"/>
      <c r="H11" s="23"/>
    </row>
    <row r="12" spans="2:8" ht="15" customHeight="1" x14ac:dyDescent="0.35">
      <c r="B12" s="5"/>
      <c r="C12" s="13"/>
      <c r="D12" s="18" t="s">
        <v>5</v>
      </c>
      <c r="E12" s="37">
        <f>E10+E11</f>
        <v>18975</v>
      </c>
      <c r="F12" s="23"/>
      <c r="G12" s="23"/>
      <c r="H12" s="23"/>
    </row>
    <row r="13" spans="2:8" ht="15" thickBot="1" x14ac:dyDescent="0.4">
      <c r="B13" s="8"/>
      <c r="C13" s="34" t="s">
        <v>9</v>
      </c>
      <c r="D13" s="26">
        <v>7.0000000000000007E-2</v>
      </c>
      <c r="E13" s="38">
        <f>E12*D13</f>
        <v>1328.2500000000002</v>
      </c>
      <c r="F13" s="23"/>
      <c r="G13" s="23"/>
      <c r="H13" s="23"/>
    </row>
    <row r="14" spans="2:8" ht="15" thickBot="1" x14ac:dyDescent="0.4">
      <c r="B14" s="9"/>
      <c r="C14" s="27"/>
      <c r="D14" s="19" t="s">
        <v>6</v>
      </c>
      <c r="E14" s="39">
        <f>E12+E13</f>
        <v>20303.25</v>
      </c>
      <c r="F14" s="23"/>
      <c r="G14" s="23"/>
      <c r="H14" s="23"/>
    </row>
    <row r="15" spans="2:8" x14ac:dyDescent="0.35">
      <c r="B15" s="10"/>
      <c r="C15" s="28" t="s">
        <v>7</v>
      </c>
      <c r="D15" s="29">
        <v>0.24</v>
      </c>
      <c r="E15" s="40">
        <f>D15*E14</f>
        <v>4872.78</v>
      </c>
      <c r="F15" s="23"/>
      <c r="G15" s="23"/>
      <c r="H15" s="23"/>
    </row>
    <row r="16" spans="2:8" ht="15" thickBot="1" x14ac:dyDescent="0.4">
      <c r="B16" s="11"/>
      <c r="C16" s="30"/>
      <c r="D16" s="20" t="s">
        <v>8</v>
      </c>
      <c r="E16" s="41">
        <f>E14+E15</f>
        <v>25176.03</v>
      </c>
      <c r="F16" s="23"/>
      <c r="G16" s="23"/>
      <c r="H16" s="23"/>
    </row>
    <row r="18" spans="2:8" x14ac:dyDescent="0.35">
      <c r="B18" s="23"/>
      <c r="C18" s="23"/>
      <c r="D18" s="23"/>
      <c r="E18" s="22"/>
      <c r="F18" s="23"/>
      <c r="G18" s="23"/>
      <c r="H18" s="31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5F25KTUSNP4X-205032580-166204</_dlc_DocId>
    <_dlc_DocIdUrl xmlns="d65e48b5-f38d-431e-9b4f-47403bf4583f">
      <Url>https://rkas.sharepoint.com/Kliendisuhted/_layouts/15/DocIdRedir.aspx?ID=5F25KTUSNP4X-205032580-166204</Url>
      <Description>5F25KTUSNP4X-205032580-166204</Description>
    </_dlc_DocIdUrl>
  </documentManagement>
</p:properties>
</file>

<file path=customXml/itemProps1.xml><?xml version="1.0" encoding="utf-8"?>
<ds:datastoreItem xmlns:ds="http://schemas.openxmlformats.org/officeDocument/2006/customXml" ds:itemID="{A2281D03-A62F-403D-8D5E-C4D286494B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Alar Pihl - RAM</cp:lastModifiedBy>
  <cp:revision/>
  <dcterms:created xsi:type="dcterms:W3CDTF">2016-11-01T06:43:12Z</dcterms:created>
  <dcterms:modified xsi:type="dcterms:W3CDTF">2025-07-17T06:02:09Z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f2d84d5e-41eb-456f-9973-3b356f59afa7</vt:lpwstr>
  </property>
  <property fmtid="{D5CDD505-2E9C-101B-9397-08002B2CF9AE}" pid="11" name="MSIP_Label_defa4170-0d19-0005-0004-bc88714345d2_Enabled">
    <vt:lpwstr>true</vt:lpwstr>
  </property>
  <property fmtid="{D5CDD505-2E9C-101B-9397-08002B2CF9AE}" pid="12" name="MSIP_Label_defa4170-0d19-0005-0004-bc88714345d2_SetDate">
    <vt:lpwstr>2025-07-17T06:01:51Z</vt:lpwstr>
  </property>
  <property fmtid="{D5CDD505-2E9C-101B-9397-08002B2CF9AE}" pid="13" name="MSIP_Label_defa4170-0d19-0005-0004-bc88714345d2_Method">
    <vt:lpwstr>Standard</vt:lpwstr>
  </property>
  <property fmtid="{D5CDD505-2E9C-101B-9397-08002B2CF9AE}" pid="14" name="MSIP_Label_defa4170-0d19-0005-0004-bc88714345d2_Name">
    <vt:lpwstr>defa4170-0d19-0005-0004-bc88714345d2</vt:lpwstr>
  </property>
  <property fmtid="{D5CDD505-2E9C-101B-9397-08002B2CF9AE}" pid="15" name="MSIP_Label_defa4170-0d19-0005-0004-bc88714345d2_SiteId">
    <vt:lpwstr>8fe098d2-428d-4bd4-9803-7195fe96f0e2</vt:lpwstr>
  </property>
  <property fmtid="{D5CDD505-2E9C-101B-9397-08002B2CF9AE}" pid="16" name="MSIP_Label_defa4170-0d19-0005-0004-bc88714345d2_ActionId">
    <vt:lpwstr>37399936-3d44-4dd6-a825-d826057e9d92</vt:lpwstr>
  </property>
  <property fmtid="{D5CDD505-2E9C-101B-9397-08002B2CF9AE}" pid="17" name="MSIP_Label_defa4170-0d19-0005-0004-bc88714345d2_ContentBits">
    <vt:lpwstr>0</vt:lpwstr>
  </property>
  <property fmtid="{D5CDD505-2E9C-101B-9397-08002B2CF9AE}" pid="18" name="MSIP_Label_defa4170-0d19-0005-0004-bc88714345d2_Tag">
    <vt:lpwstr>10, 3, 0, 1</vt:lpwstr>
  </property>
</Properties>
</file>